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0490" windowHeight="762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<sst xmlns="http://schemas.openxmlformats.org/spreadsheetml/2006/main" count="132" uniqueCount="129">
  <si>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</si>
  <si>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</si>
  <si>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</si>
  <si>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</si>
  <si>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</si>
  <si>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</si>
  <si>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</si>
  <si>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</si>
  <si>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</si>
  <si>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</si>
  <si>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</si>
  <si>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</si>
  <si>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</si>
  <si>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</si>
  <si>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</si>
  <si>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</si>
  <si>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</si>
  <si>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</si>
  <si>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</si>
  <si>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</si>
  <si>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</si>
  <si>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</si>
  <si>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</si>
  <si>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</si>
  <si>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</si>
  <si>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</si>
  <si>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</si>
  <si>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</si>
  <si>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</si>
  <si>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</si>
  <si>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</si>
  <si>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</si>
  <si>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</si>
  <si>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</si>
  <si>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</si>
  <si>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</si>
  <si>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</si>
  <si>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</si>
  <si>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</si>
  <si>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</si>
  <si>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</si>
  <si>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</si>
  <si>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</si>
  <si>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</si>
  <si>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</si>
  <si>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</si>
  <si>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</si>
  <si>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</si>
  <si>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</si>
  <si>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</si>
  <si>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</si>
  <si>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</si>
  <si>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</si>
  <si>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</si>
  <si>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</si>
  <si>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</si>
  <si>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</si>
  <si>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</si>
  <si>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</si>
  <si>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</si>
  <si>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</si>
  <si>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</si>
  <si>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</si>
  <si>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</si>
  <si>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</si>
  <si>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</si>
  <si>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</si>
  <si>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</si>
  <si>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</si>
  <si>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</si>
  <si>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</si>
  <si>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</si>
  <si>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</si>
  <si>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</si>
  <si>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</si>
  <si>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</si>
  <si>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</si>
  <si>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</si>
  <si>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</si>
  <si>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</si>
  <si>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</si>
  <si>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</si>
  <si>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</si>
  <si>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</si>
  <si>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</si>
  <si>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</si>
  <si>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</si>
  <si>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</si>
  <si>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</si>
  <si>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</si>
  <si>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</si>
  <si>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</si>
  <si>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</si>
  <si>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</si>
  <si>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</si>
  <si>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</si>
  <si>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</si>
  <si>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</si>
  <si>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</si>
  <si>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</si>
  <si>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</si>
  <si>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</si>
  <si>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</si>
  <si>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</si>
  <si>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</si>
  <si>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</si>
  <si>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</si>
  <si>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</si>
  <si>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</si>
  <si>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</si>
  <si>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</si>
  <si>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</si>
  <si>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</si>
  <si>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</si>
  <si>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</si>
  <si>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</si>
  <si>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</si>
  <si>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</si>
  <si>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</si>
  <si>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</si>
  <si>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</si>
  <si>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</si>
  <si>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</si>
  <si>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Chihuahuense de las Mujeres</t>
  </si>
  <si>
    <t>Al 31 de diciembre de 2022 y al 31 de diciembre de 2021 (b)</t>
  </si>
  <si>
    <t xml:space="preserve">Directora General </t>
  </si>
  <si>
    <t xml:space="preserve">    Coordinadora Administrativa </t>
  </si>
  <si>
    <t>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</si>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</sst>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/>
  <dimension ref="B1:S149"/>
  <sheetViews>
    <sheetView tabSelected="1" zoomScale="90" zoomScaleNormal="90" workbookViewId="0">
      <selection activeCell="G86" sqref="B2:G86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3" t="s">
        <v>123</v>
      </c>
      <c r="C2" s="34"/>
      <c r="D2" s="34"/>
      <c r="E2" s="34"/>
      <c r="F2" s="34"/>
      <c r="G2" s="35"/>
    </row>
    <row r="3" spans="2:8" x14ac:dyDescent="0.25">
      <c r="B3" s="36" t="s">
        <v>1</v>
      </c>
      <c r="C3" s="37"/>
      <c r="D3" s="37"/>
      <c r="E3" s="37"/>
      <c r="F3" s="37"/>
      <c r="G3" s="38"/>
    </row>
    <row r="4" spans="2:8" ht="15" customHeight="1" x14ac:dyDescent="0.25">
      <c r="B4" s="39" t="s">
        <v>124</v>
      </c>
      <c r="C4" s="40"/>
      <c r="D4" s="40"/>
      <c r="E4" s="40"/>
      <c r="F4" s="40"/>
      <c r="G4" s="41"/>
    </row>
    <row r="5" spans="2:8" ht="15.75" thickBot="1" x14ac:dyDescent="0.3">
      <c r="B5" s="42" t="s">
        <v>2</v>
      </c>
      <c r="C5" s="43"/>
      <c r="D5" s="43"/>
      <c r="E5" s="43"/>
      <c r="F5" s="43"/>
      <c r="G5" s="44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1773272.19</v>
      </c>
      <c r="D9" s="20">
        <f>SUM(D10:D16)</f>
        <v>1655328.5</v>
      </c>
      <c r="E9" s="11" t="s">
        <v>9</v>
      </c>
      <c r="F9" s="20">
        <f>SUM(F10:F18)</f>
        <v>2643600.4</v>
      </c>
      <c r="G9" s="20">
        <f>SUM(G10:G18)</f>
        <v>2284278.58</v>
      </c>
    </row>
    <row r="10" spans="2:8" x14ac:dyDescent="0.25">
      <c r="B10" s="12" t="s">
        <v>10</v>
      </c>
      <c r="C10" s="26">
        <v>25000</v>
      </c>
      <c r="D10" s="26">
        <v>25000</v>
      </c>
      <c r="E10" s="13" t="s">
        <v>11</v>
      </c>
      <c r="F10" s="26">
        <v>68618.289999999994</v>
      </c>
      <c r="G10" s="26">
        <v>102656.96000000001</v>
      </c>
    </row>
    <row r="11" spans="2:8" x14ac:dyDescent="0.25">
      <c r="B11" s="12" t="s">
        <v>12</v>
      </c>
      <c r="C11" s="26">
        <v>1748272.19</v>
      </c>
      <c r="D11" s="26">
        <v>1630328.5</v>
      </c>
      <c r="E11" s="13" t="s">
        <v>13</v>
      </c>
      <c r="F11" s="26">
        <v>0.04</v>
      </c>
      <c r="G11" s="26">
        <v>546077.97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2912</v>
      </c>
      <c r="G14" s="26">
        <v>105849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256888.34</v>
      </c>
      <c r="G16" s="26">
        <v>389095.78</v>
      </c>
    </row>
    <row r="17" spans="2:7" ht="24" x14ac:dyDescent="0.25">
      <c r="B17" s="10" t="s">
        <v>24</v>
      </c>
      <c r="C17" s="20">
        <f>SUM(C18:C24)</f>
        <v>183541.86000000002</v>
      </c>
      <c r="D17" s="20">
        <f>SUM(D18:D24)</f>
        <v>28648.1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2315181.73</v>
      </c>
      <c r="G18" s="26">
        <v>1140598.8700000001</v>
      </c>
    </row>
    <row r="19" spans="2:7" x14ac:dyDescent="0.25">
      <c r="B19" s="12" t="s">
        <v>28</v>
      </c>
      <c r="C19" s="26">
        <v>169927.01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13614.85</v>
      </c>
      <c r="D20" s="26">
        <v>28648.1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1956814.05</v>
      </c>
      <c r="D47" s="20">
        <f>SUM(D41,D38,D37,D31,D25,D17,D9)</f>
        <v>1683976.6</v>
      </c>
      <c r="E47" s="14" t="s">
        <v>83</v>
      </c>
      <c r="F47" s="20">
        <f>SUM(F42,F38,F31,F27,F26,F23,F19,F9)</f>
        <v>2643600.4</v>
      </c>
      <c r="G47" s="20">
        <f>SUM(G42,G38,G31,G27,G26,G23,G19,G9)</f>
        <v>2284278.58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72431.23</v>
      </c>
      <c r="D51" s="26">
        <v>72104.570000000007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17791970.940000001</v>
      </c>
      <c r="D53" s="26">
        <v>17142114.82</v>
      </c>
      <c r="E53" s="11" t="s">
        <v>93</v>
      </c>
      <c r="F53" s="26">
        <v>104357.5</v>
      </c>
      <c r="G53" s="26">
        <v>388918.02</v>
      </c>
    </row>
    <row r="54" spans="2:7" ht="24" x14ac:dyDescent="0.25">
      <c r="B54" s="10" t="s">
        <v>94</v>
      </c>
      <c r="C54" s="26">
        <v>951520</v>
      </c>
      <c r="D54" s="26">
        <v>951520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-16510907.529999999</v>
      </c>
      <c r="D55" s="26">
        <v>-15181820.83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104357.5</v>
      </c>
      <c r="G57" s="20">
        <f>SUM(G50:G55)</f>
        <v>388918.02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2747957.9</v>
      </c>
      <c r="G59" s="20">
        <f>SUM(G47,G57)</f>
        <v>2673196.6</v>
      </c>
    </row>
    <row r="60" spans="2:7" ht="24" x14ac:dyDescent="0.25">
      <c r="B60" s="4" t="s">
        <v>103</v>
      </c>
      <c r="C60" s="20">
        <f>SUM(C50:C58)</f>
        <v>2305014.6400000025</v>
      </c>
      <c r="D60" s="20">
        <f>SUM(D50:D58)</f>
        <v>2983918.5600000005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4261828.6900000023</v>
      </c>
      <c r="D62" s="20">
        <f>SUM(D47,D60)</f>
        <v>4667895.16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1513870.79</v>
      </c>
      <c r="G68" s="20">
        <f>SUM(G69:G73)</f>
        <v>1994698.5599999998</v>
      </c>
    </row>
    <row r="69" spans="2:7" x14ac:dyDescent="0.25">
      <c r="B69" s="15"/>
      <c r="C69" s="23"/>
      <c r="D69" s="23"/>
      <c r="E69" s="11" t="s">
        <v>111</v>
      </c>
      <c r="F69" s="26">
        <v>-569070.77</v>
      </c>
      <c r="G69" s="26">
        <v>-1343120.24</v>
      </c>
    </row>
    <row r="70" spans="2:7" x14ac:dyDescent="0.25">
      <c r="B70" s="15"/>
      <c r="C70" s="23"/>
      <c r="D70" s="23"/>
      <c r="E70" s="11" t="s">
        <v>112</v>
      </c>
      <c r="F70" s="26">
        <v>2058417.58</v>
      </c>
      <c r="G70" s="26">
        <v>3309094.32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24523.98</v>
      </c>
      <c r="G73" s="26">
        <v>28724.48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1513870.79</v>
      </c>
      <c r="G79" s="20">
        <f>SUM(G63,G68,G75)</f>
        <v>1994698.5599999998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4261828.6899999995</v>
      </c>
      <c r="G81" s="20">
        <f>SUM(G59,G79)</f>
        <v>4667895.16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32" t="s">
        <v>127</v>
      </c>
      <c r="D85" s="31"/>
      <c r="F85" s="32" t="s">
        <v>128</v>
      </c>
    </row>
    <row r="86" spans="2:7" s="29" customFormat="1" x14ac:dyDescent="0.25">
      <c r="B86" s="32" t="s">
        <v>125</v>
      </c>
      <c r="D86" s="31"/>
      <c r="F86" s="32" t="s">
        <v>126</v>
      </c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74803149606299213" bottom="0.74803149606299213" header="0.31496062992125984" footer="0.31496062992125984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2023-01-30T19:13:46Z</cp:lastPrinted>
  <dcterms:created xsi:type="dcterms:W3CDTF">2020-01-08T19:54:23Z</dcterms:created>
  <dcterms:modified xsi:type="dcterms:W3CDTF">2023-01-30T19:13:54Z</dcterms:modified>
</cp:coreProperties>
</file>